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ojim\Dropbox\utility\ブログEXCEL\"/>
    </mc:Choice>
  </mc:AlternateContent>
  <xr:revisionPtr revIDLastSave="0" documentId="13_ncr:1_{3C1C9C2D-435E-4A34-9BDB-5A381A23116C}" xr6:coauthVersionLast="45" xr6:coauthVersionMax="45" xr10:uidLastSave="{00000000-0000-0000-0000-000000000000}"/>
  <bookViews>
    <workbookView xWindow="17480" yWindow="0" windowWidth="19670" windowHeight="21000" xr2:uid="{4CAEFA16-2639-4C64-8A3B-7C5B2DFF6D63}"/>
  </bookViews>
  <sheets>
    <sheet name="JPP-cs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 i="1" l="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N43" i="1" l="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alcChain>
</file>

<file path=xl/sharedStrings.xml><?xml version="1.0" encoding="utf-8"?>
<sst xmlns="http://schemas.openxmlformats.org/spreadsheetml/2006/main" count="354" uniqueCount="245">
  <si>
    <t>出願番号</t>
  </si>
  <si>
    <t>出願日</t>
  </si>
  <si>
    <t>マクセルホールディングス株式会社</t>
  </si>
  <si>
    <t>株式会社ＧＳユアサ</t>
  </si>
  <si>
    <t>株式会社東芝</t>
  </si>
  <si>
    <t>本田技研工業株式会社</t>
  </si>
  <si>
    <t>トヨタ自動車株式会社</t>
  </si>
  <si>
    <t>住友化学株式会社</t>
  </si>
  <si>
    <t>二次電池</t>
  </si>
  <si>
    <t>株式会社村田製作所</t>
  </si>
  <si>
    <t>株式会社日立製作所</t>
  </si>
  <si>
    <t>リチウムイオン二次電池</t>
  </si>
  <si>
    <t>非水電解質二次電池</t>
  </si>
  <si>
    <t>三星エスディアイ株式会社</t>
  </si>
  <si>
    <t>信越化学工業株式会社</t>
  </si>
  <si>
    <t>株式会社半導体エネルギー研究所</t>
  </si>
  <si>
    <t>カーリットホールディングス株式会社</t>
  </si>
  <si>
    <t>昭和電工株式会社</t>
  </si>
  <si>
    <t>住友大阪セメント株式会社</t>
  </si>
  <si>
    <t>住友金属鉱山株式会社</t>
  </si>
  <si>
    <t>非水電解質二次電池、及び非水電解質二次電池の製造方法</t>
  </si>
  <si>
    <t>非水電解質二次電池用負極活物質の製造方法</t>
  </si>
  <si>
    <t>日亜化学工業株式会社</t>
  </si>
  <si>
    <t>電極構造体および二次電池</t>
  </si>
  <si>
    <t>非水電解液二次電池およびその製造方法</t>
  </si>
  <si>
    <t>文献番号</t>
    <phoneticPr fontId="1"/>
  </si>
  <si>
    <t>公知日</t>
  </si>
  <si>
    <t>発明の名称</t>
  </si>
  <si>
    <t>出願人/権利者</t>
  </si>
  <si>
    <t>FI</t>
  </si>
  <si>
    <t>公開番号</t>
  </si>
  <si>
    <t>公告番号</t>
  </si>
  <si>
    <t>登録番号</t>
  </si>
  <si>
    <t>審判番号</t>
  </si>
  <si>
    <t>その他</t>
  </si>
  <si>
    <t>文献URL</t>
  </si>
  <si>
    <t>特開2020-017543</t>
  </si>
  <si>
    <t>特願2019-198769</t>
  </si>
  <si>
    <t>正極、リチウムイオン二次電池、電気自動車、ハイブリッドカー、システム、移動体、及び電子機器</t>
  </si>
  <si>
    <t>H01M4/131,H01M10/052,H01M10/0569,H01M4/62@Z,H01M4/48,H01M4/485,H01M4/136</t>
  </si>
  <si>
    <t>https://www.j-platpat.inpit.go.jp/c1800/PU/JP-2020-017543/59DD4025B580EFF9E951357B0E350CA7B27299E87953D8F434FA143D8AF31A36/11/ja</t>
  </si>
  <si>
    <t>特開2020-017542</t>
  </si>
  <si>
    <t>特願2019-198156</t>
  </si>
  <si>
    <t>正極、及びリチウム二次電池</t>
  </si>
  <si>
    <t>H01M4/13,H01M10/0569,H01M10/052,H01M4/62@Z,H01M4/36@C,H01M4/58,H01M4/136,H01M4/485,H01M4/505,H01M4/525,H01M4/131</t>
  </si>
  <si>
    <t>https://www.j-platpat.inpit.go.jp/c1800/PU/JP-2020-017542/17EFC6B6AB26B0FC77AC75D5A20ECF30CA94261399C1A55924D7282B8B9CF160/11/ja</t>
  </si>
  <si>
    <t>特開2020-017541</t>
  </si>
  <si>
    <t>特願2019-198089</t>
  </si>
  <si>
    <t>H01M4/13,H01M10/0569,H01M10/052,H01M4/62@Z,H01M4/58,H01M4/525,H01M4/505,H01M4/136,H01M4/131</t>
  </si>
  <si>
    <t>https://www.j-platpat.inpit.go.jp/c1800/PU/JP-2020-017541/4A306151B022AF901A92DFD28794EF61DDE3826CCA8E10585C942DE7113D1FD3/11/ja</t>
  </si>
  <si>
    <t>特開2020-017540</t>
  </si>
  <si>
    <t>特願2019-198083</t>
  </si>
  <si>
    <t>正極、リチウム二次電池、電気自動車、ハイブリッド車、及びプラグインハイブリッド車</t>
  </si>
  <si>
    <t>H01M4/13,H01M10/052,H01M10/0569,H01M4/02@Z,H01M4/62@Z,H01M4/58,H01M4/505,H01M4/525</t>
  </si>
  <si>
    <t>https://www.j-platpat.inpit.go.jp/c1800/PU/JP-2020-017540/E43E2B746CAB9017C67ADC4DEE245934412E58613C5141314219F791ACF3F7CD/11/ja</t>
  </si>
  <si>
    <t>特開2020-017534</t>
  </si>
  <si>
    <t>特願2019-191340</t>
  </si>
  <si>
    <t>正極活物質の製造方法、リチウムイオン二次電池用正極の製造方法及びリチウムイオン二次電池の製造方法</t>
  </si>
  <si>
    <t>H01M4/525,C01G53/00@A,H01M4/505</t>
  </si>
  <si>
    <t>https://www.j-platpat.inpit.go.jp/c1800/PU/JP-2020-017534/3FECE06A07B22A34139D91D52BA960E22B70DAC2193C74C5890225F90A2A2A65/11/ja</t>
  </si>
  <si>
    <t>特開2020-017525</t>
  </si>
  <si>
    <t>特願2019-145594</t>
  </si>
  <si>
    <t>非水電解質二次電池用正極活物質の前駆体とその製造方法、及び非水電解質二次電池用正極活物質とその製造方法</t>
  </si>
  <si>
    <t>https://www.j-platpat.inpit.go.jp/c1800/PU/JP-2020-017525/526BD3B0E63100F2E2924594DA55E70BFEF963419943C584D22DADDCFB7DDF72/11/ja</t>
  </si>
  <si>
    <t>特開2020-017437</t>
  </si>
  <si>
    <t>特願2018-140513</t>
  </si>
  <si>
    <t>リチウムイオン二次電池用シート状正極複合材料、その製造方法、及びリチウムイオン二次電池</t>
  </si>
  <si>
    <t>株式会社ＡＢＲＩ</t>
  </si>
  <si>
    <t>H01M4/131,H01M4/64@A,H01M4/66@A,H01M4/136,H01M4/525,H01M4/505,H01M4/58,H01M4/36@C,H01M4/1391,H01M4/1397</t>
  </si>
  <si>
    <t>https://www.j-platpat.inpit.go.jp/c1800/PU/JP-2020-017437/53AAEC0B16C0B1A752B527983746D1E6A47EC4397982463233D0CDB78A6260E6/11/ja</t>
  </si>
  <si>
    <t>特開2020-017422</t>
  </si>
  <si>
    <t>特願2018-140010</t>
  </si>
  <si>
    <t>H01M4/66@A,H01M4/13</t>
  </si>
  <si>
    <t>https://www.j-platpat.inpit.go.jp/c1800/PU/JP-2020-017422/350B83CF87FBA82BFD768D979DA1754D8987B37DB005EE94AF7CC9FBB32BBC8A/11/ja</t>
  </si>
  <si>
    <t>特開2020-017421</t>
  </si>
  <si>
    <t>特願2018-140007</t>
  </si>
  <si>
    <t>負極、非水電解液二次電池、および負極の製造方法</t>
  </si>
  <si>
    <t>H01M4/13,H01M4/48,H01M4/36@E,H01M4/131,H01M4/485,H01M4/36@D,H01M4/139,H01M4/1391,H01M10/0566</t>
  </si>
  <si>
    <t>特許6683221</t>
  </si>
  <si>
    <t>https://www.j-platpat.inpit.go.jp/c1800/PU/JP-2020-017421/7E555A08FE4B0AAA29826410EAE03D868C2A28592B2A0B75645A1AC9C36F8264/11/ja</t>
  </si>
  <si>
    <t>特開2020-017378</t>
  </si>
  <si>
    <t>特願2018-138427</t>
  </si>
  <si>
    <t>リチウムイオン二次電池用の正極活物質、及び、その製造方法、並びに、リチウムイオン二次電池</t>
  </si>
  <si>
    <t>H01M4/525,C01G53/00@A,H01M4/36@C</t>
  </si>
  <si>
    <t>https://www.j-platpat.inpit.go.jp/c1800/PU/JP-2020-017378/B1463E6E694702ED7EB38E77C26DE5A70A154AC946AA04A30586D93DC5F66701/11/ja</t>
  </si>
  <si>
    <t>特開2020-017373</t>
  </si>
  <si>
    <t>特願2018-138309</t>
  </si>
  <si>
    <t>正極活物質、リチウムイオン二次電池用正極、リチウムイオン二次電池、および正極活物質の製造方法</t>
  </si>
  <si>
    <t>H01M4/525,C01G53/00@A,H01G11/30,H01M4/505,H01M4/131,H01M4/36@C</t>
  </si>
  <si>
    <t>https://www.j-platpat.inpit.go.jp/c1800/PU/JP-2020-017373/E1D7BD94232E608A2CA8EBE377C671FBC61B7B92C3792F4FDA507643F229D74E/11/ja</t>
  </si>
  <si>
    <t>特開2020-017362</t>
  </si>
  <si>
    <t>特願2018-138019</t>
  </si>
  <si>
    <t>リチウム二次電池及び電解液</t>
  </si>
  <si>
    <t>H01M10/052,C07C43/12,H01M10/0569,H01M10/0568,H01M4/38@Z</t>
  </si>
  <si>
    <t>https://www.j-platpat.inpit.go.jp/c1800/PU/JP-2020-017362/A575A775D858B1B25E4B3B6C35BBF7BB8058B6F3524B45F0C787F49A8E1A5861/11/ja</t>
  </si>
  <si>
    <t>特開2020-013789</t>
  </si>
  <si>
    <t>特願2019-128371</t>
  </si>
  <si>
    <t>H01M10/04@W,H01M2/02@K,H01M10/0587,H01M10/0566,H01M10/052</t>
  </si>
  <si>
    <t>https://www.j-platpat.inpit.go.jp/c1800/PU/JP-2020-013789/A1913A94D5265CD73DE293486121202C6923AF38C112F108F577DC35FB5C6035/11/ja</t>
  </si>
  <si>
    <t>特開2020-013770</t>
  </si>
  <si>
    <t>特願2018-164687</t>
  </si>
  <si>
    <t>炭素リチウム複合粉末の製造方法</t>
  </si>
  <si>
    <t>浙江大学山東工業技術研究院</t>
  </si>
  <si>
    <t>H01M4/38@Z,H01M4/36@C,H01M4/62@Z,H01M4/1395</t>
  </si>
  <si>
    <t>https://www.j-platpat.inpit.go.jp/c1800/PU/JP-2020-013770/2128858DCBA3E921899CF0D8AFDD1C033F85A7EAF7AFFC043AF82CC75559EEF3/11/ja</t>
  </si>
  <si>
    <t>特開2020-013747</t>
  </si>
  <si>
    <t>特願2018-136679</t>
  </si>
  <si>
    <t>リチウムイオン二次電池用正極活物質とその製造方法、リチウムイオン二次電池用正極合剤ペースト、及び、リチウムイオン二次電池</t>
  </si>
  <si>
    <t>H01M4/525,C01G53/00@A,H01M4/505,H01M4/36@C,H01M4/131,H01M4/1391</t>
  </si>
  <si>
    <t>https://www.j-platpat.inpit.go.jp/c1800/PU/JP-2020-013747/58F01290540CA3DC7917D41ED61511D391082D140AFDC4CAB337B3E042F13CBA/11/ja</t>
  </si>
  <si>
    <t>特開2020-013719</t>
  </si>
  <si>
    <t>特願2018-135869</t>
  </si>
  <si>
    <t>H01M4/133,H01M4/13,H01M4/48,H01M4/36@E,H01M4/587,H01M4/62@Z</t>
  </si>
  <si>
    <t>https://www.j-platpat.inpit.go.jp/c1800/PU/JP-2020-013719/F3A3448E9F6A1DB849636A4B05A1CA898C1A80D3FE47D2A51E894D6517846033/11/ja</t>
  </si>
  <si>
    <t>特開2020-013718</t>
  </si>
  <si>
    <t>特願2018-135863</t>
  </si>
  <si>
    <t>非水電解質二次電池、負極合材層の評価方法、および非水電解質二次電池の製造方法</t>
  </si>
  <si>
    <t>H01M4/13,H01M4/133,H01M4/48,H01M4/587,H01M4/62@Z,H01M4/139,H01M4/1393,H01M4/36@E</t>
  </si>
  <si>
    <t>https://www.j-platpat.inpit.go.jp/c1800/PU/JP-2020-013718/4F5F4ABCE6942D67E6D845C9B8FFF08C8023B703B3F2F1B38123D75CB17789F5/11/ja</t>
  </si>
  <si>
    <t>特開2020-009778</t>
  </si>
  <si>
    <t>特願2019-168346</t>
  </si>
  <si>
    <t>H01M4/58,H01M10/0566,H01M10/052,H01M10/0525</t>
  </si>
  <si>
    <t>https://www.j-platpat.inpit.go.jp/c1800/PU/JP-2020-009778/406F9CFDB0273E175B66ABF677687D539D4E4C78ED993DB3E2D2BB8C0A17B2D1/11/ja</t>
  </si>
  <si>
    <t>特開2020-009756</t>
  </si>
  <si>
    <t>特願2019-117732</t>
  </si>
  <si>
    <t>リチウムイオン二次電池用正極活物質とその製造方法、リチウムイオン二次電池用正極、及び、リチウムイオン二次電池</t>
  </si>
  <si>
    <t>H01M4/525,H01M4/505,H01M4/36@C,H01M4/36@A,H01M4/36@B</t>
  </si>
  <si>
    <t>https://www.j-platpat.inpit.go.jp/c1800/PU/JP-2020-009756/C7B26CE45652D1C9C7F3FE5E63409875F6F5F8EB5FF1B02F9196ABDDBF279A55/11/ja</t>
  </si>
  <si>
    <t>特開2020-009724</t>
  </si>
  <si>
    <t>特願2018-132606</t>
  </si>
  <si>
    <t>二次電池の充電方法</t>
  </si>
  <si>
    <t>H01M10/44@A,H02J7/04@F,H01M10/0562,H01M10/052,H01M10/0585,H01M10/48@P,H01M10/48,301</t>
  </si>
  <si>
    <t>https://www.j-platpat.inpit.go.jp/c1800/PU/JP-2020-009724/34B7F50697303D38B48ED370F9CAD7099E3513E47C26060BF478D0AD2EFCEEB1/11/ja</t>
  </si>
  <si>
    <t>特開2020-009680</t>
  </si>
  <si>
    <t>特願2018-131037</t>
  </si>
  <si>
    <t>非水電解質二次電池正極用添加剤、非水電解質二次電池用正極、及び非水電解質二次電池用正極の製造方法</t>
  </si>
  <si>
    <t>株式会社ダイセル</t>
  </si>
  <si>
    <t>H01M4/62@Z,H01M4/13,H01M4/139</t>
  </si>
  <si>
    <t>https://www.j-platpat.inpit.go.jp/c1800/PU/JP-2020-009680/D46ECFD915B2193B210493339D175AD5600A51CAEC7CD67C58EC21792F9AAC93/11/ja</t>
  </si>
  <si>
    <t>特開2020-009653</t>
  </si>
  <si>
    <t>特願2018-130459</t>
  </si>
  <si>
    <t>H01M10/0562,H01M4/66@A,H01M10/052,H01M4/525,H01M4/62@Z</t>
  </si>
  <si>
    <t>https://www.j-platpat.inpit.go.jp/c1800/PU/JP-2020-009653/EB916DCDB372F5777187EE4E11E6C91C776C8DECCBDBBB2DF6BE0A8AA04527B3/11/ja</t>
  </si>
  <si>
    <t>特開2020-009626</t>
  </si>
  <si>
    <t>特願2018-129453</t>
  </si>
  <si>
    <t>非水電解質リチウムイオン二次電池</t>
  </si>
  <si>
    <t>H01M4/133,H01M4/36@C</t>
  </si>
  <si>
    <t>https://www.j-platpat.inpit.go.jp/c1800/PU/JP-2020-009626/9E76296FD1E8868E4573353A73C9DF49B5B5C2D38921CF36A4979EAD5469A527/11/ja</t>
  </si>
  <si>
    <t>特開2020-009587</t>
  </si>
  <si>
    <t>特願2018-128242</t>
  </si>
  <si>
    <t>電池セルシート、二次電池、電池セルシートの製造方法、及び二次電池の製造方法</t>
  </si>
  <si>
    <t>H01M10/0585,H01M10/0567,H01M10/0569,H01M10/0565</t>
  </si>
  <si>
    <t>https://www.j-platpat.inpit.go.jp/c1800/PU/JP-2020-009587/3BB889246AECAEF04E337C04D7545BF62532179C3E82355ED069965CF0609378/11/ja</t>
  </si>
  <si>
    <t>特開2020-007474</t>
  </si>
  <si>
    <t>特願2018-131038</t>
  </si>
  <si>
    <t>芳香族脂肪族混合セルロースエステル、非水電解質二次電池正極用添加剤、非水電解質二次電池用正極、及び非水電解質二次電池用正極の製造方法</t>
  </si>
  <si>
    <t>C08B3/10,C08L1/14,H01M4/62@Z,H01M4/139</t>
  </si>
  <si>
    <t>https://www.j-platpat.inpit.go.jp/c1800/PU/JP-2020-007474/B4CAD6CE4BB3323001E1983A264DBC3486ADB36D084FAF475B9F61810D96B422/11/ja</t>
  </si>
  <si>
    <t>特開2020-004740</t>
  </si>
  <si>
    <t>特願2019-186872</t>
  </si>
  <si>
    <t>正極、リチウムイオン二次電池、移動体、電気自動車、ハイブリッドカー、システム、及び電子機器</t>
  </si>
  <si>
    <t>H01M4/13,H01M10/052,H01M10/0569,H01M4/62@Z,H01M4/02@Z,H01M4/131,H01M4/58,H01M4/136</t>
  </si>
  <si>
    <t>https://www.j-platpat.inpit.go.jp/c1800/PU/JP-2020-004740/0A8173F8B9D2A835F390FA27F7D1DBBE516BF0AA5CD7CBB6ED2778798A85B744/11/ja</t>
  </si>
  <si>
    <t>特開2020-004722</t>
  </si>
  <si>
    <t>特願2019-118515</t>
  </si>
  <si>
    <t>リチウム二次電池用ニッケル系活物質前駆体、その製造方法、そこから形成されたリチウム二次電池用ニッケル系活物質、及びそれを含む正極を含んだリチウム二次電池</t>
  </si>
  <si>
    <t>H01M4/525,H01M4/36@C,H01M4/505</t>
  </si>
  <si>
    <t>https://www.j-platpat.inpit.go.jp/c1800/PU/JP-2020-004722/105011877DEF09F761F8FD4214FE2CA43F213FD82620F7D74615E0273CB9F9E4/11/ja</t>
  </si>
  <si>
    <t>特開2020-004713</t>
  </si>
  <si>
    <t>特願2019-111059</t>
  </si>
  <si>
    <t>リチウムイオン二次電池用正極活物質、リチウムイオン二次電池用正極及びリチウムイオン二次電池</t>
  </si>
  <si>
    <t>H01M4/525,H01M10/052,H01M10/0567,H01M4/505,H01M4/131</t>
  </si>
  <si>
    <t>https://www.j-platpat.inpit.go.jp/c1800/PU/JP-2020-004713/9CA0910AE876A6E6F6BB3FA56EACF623186C52617D6F12F5F4678687427C6262/11/ja</t>
  </si>
  <si>
    <t>特開2020-004706</t>
  </si>
  <si>
    <t>特願2019-068586</t>
  </si>
  <si>
    <t>引張り可能な複合電極及び引張り可能なリチウムイオン二次電池</t>
  </si>
  <si>
    <t>ツィンファ　ユニバーシティ,鴻海精密工業股▲ふん▼有限公司</t>
  </si>
  <si>
    <t>H01M4/13,H01G11/36,H01M4/66@A,H01M10/052,H01M10/0566,H01M2/26@A,H01M4/62@Z,H01M4/02@Z,H01G11/86</t>
  </si>
  <si>
    <t>https://www.j-platpat.inpit.go.jp/c1800/PU/JP-2020-004706/FB78F212221C43A453831C988CB2C0C97A3053F209DAA6EFA8D87B7C6F8A7A29/11/ja</t>
  </si>
  <si>
    <t>特開2020-004700</t>
  </si>
  <si>
    <t>特願2019-034587</t>
  </si>
  <si>
    <t>発電池用の負極、胃酸電池、金属イオン二次電池、システム、及び、電池の使用方法</t>
  </si>
  <si>
    <t>国立大学法人東北大学</t>
  </si>
  <si>
    <t>H01M4/02@A,H01M10/36@Z,H01M10/44@P,H01M12/08@K,H01M4/42,H01M4/46,H01M4/62@Z,A61B1/00@C,H01M4/06@Q,H01M4/38@Z</t>
  </si>
  <si>
    <t>特許6656697</t>
  </si>
  <si>
    <t>https://www.j-platpat.inpit.go.jp/c1800/PU/JP-2020-004700/044B357FABE6F0D18EE30411F5CA11C09D2A57B2F7F7AED2FFF64C0F591CD46F/11/ja</t>
  </si>
  <si>
    <t>特開2020-004693</t>
  </si>
  <si>
    <t>特願2018-205573</t>
  </si>
  <si>
    <t>H01M4/505,C01G53/00@A,H01M10/052,H01M10/058,H01M10/0567,H01M10/0569,H01M4/525</t>
  </si>
  <si>
    <t>https://www.j-platpat.inpit.go.jp/c1800/PU/JP-2020-004693/FA8678D8D6EF04B1701239631617C85380A756450912F4B53CB45CC88E104529/11/ja</t>
  </si>
  <si>
    <t>特開2020-004684</t>
  </si>
  <si>
    <t>特願2018-126109</t>
  </si>
  <si>
    <t>H01M4/13,H01M2/16@P,H01M2/18@Z,H01M4/02@Z</t>
  </si>
  <si>
    <t>https://www.j-platpat.inpit.go.jp/c1800/PU/JP-2020-004684/67EB3184EFE0E1B18C5112F24E155887D846C326194F339A709B1B4ED9AAF352/11/ja</t>
  </si>
  <si>
    <t>特開2020-004596</t>
  </si>
  <si>
    <t>特願2018-122550</t>
  </si>
  <si>
    <t>H01M10/0567,H01M10/052,H01M4/134,H01M4/46</t>
  </si>
  <si>
    <t>https://www.j-platpat.inpit.go.jp/c1800/PU/JP-2020-004596/B7EA3B579733E774FFC76E02A531DF420633F48672B7673D9FB9365639399F89/11/ja</t>
  </si>
  <si>
    <t>特開2020-004587</t>
  </si>
  <si>
    <t>特願2018-122091</t>
  </si>
  <si>
    <t>H01M4/505,H01M4/525,H01M4/131,H01M4/36@C</t>
  </si>
  <si>
    <t>https://www.j-platpat.inpit.go.jp/c1800/PU/JP-2020-004587/27ADDA98908EC32F396A256A9D18E0D691C5EDB2EA1FD4EA337F3C7669A0EAA6/11/ja</t>
  </si>
  <si>
    <t>特開2020-004564</t>
  </si>
  <si>
    <t>特願2018-121639</t>
  </si>
  <si>
    <t>負極の製造方法、負極および非水電解液二次電池</t>
  </si>
  <si>
    <t>H01M4/1391,H01M10/052,H01M10/0566,H01M4/62@Z,H01M4/48,H01M4/36@E,H01M4/131</t>
  </si>
  <si>
    <t>https://www.j-platpat.inpit.go.jp/c1800/PU/JP-2020-004564/9002D7AD3EF1B76AD76BC35B71354EE8E3B18CB99330F0BE655635F91CFF3536/11/ja</t>
  </si>
  <si>
    <t>特開2020-004537</t>
  </si>
  <si>
    <t>特願2018-121076</t>
  </si>
  <si>
    <t>非水電解質二次電池用正極活物質</t>
  </si>
  <si>
    <t>H01M4/525,C01G53/00@A</t>
  </si>
  <si>
    <t>https://www.j-platpat.inpit.go.jp/c1800/PU/JP-2020-004537/8D2AC327DAC46A3E35A36A48E6A9BFF8CBA6DA2512CA79A7825CA7AD28C8E08A/11/ja</t>
  </si>
  <si>
    <t>特開2020-004523</t>
  </si>
  <si>
    <t>特願2018-120686</t>
  </si>
  <si>
    <t>H01M4/48,H01M4/58,H01M4/36@C</t>
  </si>
  <si>
    <t>https://www.j-platpat.inpit.go.jp/c1800/PU/JP-2020-004523/442AF04F762C783E1AC0228B68DBE64D445DC737E655D675024D486BE202CFFC/11/ja</t>
  </si>
  <si>
    <t>特開2020-004506</t>
  </si>
  <si>
    <t>特願2018-120139</t>
  </si>
  <si>
    <t>リチウムイオン二次電池用の正極活物質とその製造方法、およびチウムイオン二次電池</t>
  </si>
  <si>
    <t>https://www.j-platpat.inpit.go.jp/c1800/PU/JP-2020-004506/905DBD7F21953FCD60614E3840AE01E265095604F894260A2DEAA266DD776442/11/ja</t>
  </si>
  <si>
    <t>特開2020-004499</t>
  </si>
  <si>
    <t>特願2018-119897</t>
  </si>
  <si>
    <t>負極、電池セルシートおよび二次電池</t>
  </si>
  <si>
    <t>株式会社日立製作所,国立大学法人東北大学</t>
  </si>
  <si>
    <t>H01M10/052,H01M10/0569,H01M10/0567,H01M4/36@C,H01M4/587,H01M4/13,H01M4/133</t>
  </si>
  <si>
    <t>https://www.j-platpat.inpit.go.jp/c1800/PU/JP-2020-004499/74699E0AB59B0CF9D4B6F7940D26495F1EC82F50EE8AB4CECA069C2DC67CA6E8/11/ja</t>
  </si>
  <si>
    <t>特開2020-004482</t>
  </si>
  <si>
    <t>特願2018-119578</t>
  </si>
  <si>
    <t>非水電解質二次電池用負極活物質の製造方法、非水電解質二次電池用負極活物質、非水電解質二次電池用負極及び非水電解質二次電池</t>
  </si>
  <si>
    <t>H01M4/38@Z,C01B33/113@A,C01B33/32,H01M4/66@A,H01M4/48,H01M4/36@A,H01M4/134,H01M4/58,H01M4/136</t>
  </si>
  <si>
    <t>https://www.j-platpat.inpit.go.jp/c1800/PU/JP-2020-004482/5EDAA10C05F57B16FFE2EB4886EFFBEF9C3A8C05A1636816213F9F2BBAFB1CA2/11/ja</t>
  </si>
  <si>
    <t>特開2020-001935</t>
  </si>
  <si>
    <t>特願2018-119705</t>
  </si>
  <si>
    <t>遷移金属複合水酸化物の粒子とその製造方法、リチウムイオン二次電池用正極活物質とその製造方法およびリチウムイオン二次電池</t>
  </si>
  <si>
    <t>C01G53/00@A,C01B13/36,H01M4/505,H01M4/525,H01M4/36@C</t>
  </si>
  <si>
    <t>https://www.j-platpat.inpit.go.jp/c1800/PU/JP-2020-001935/C6D40D736F2B76C10F3ECD0B0960AB6EA080E14D1B0897226793551FD3B92232/11/ja</t>
  </si>
  <si>
    <t>特許6627932</t>
  </si>
  <si>
    <t>特願2018-154805</t>
  </si>
  <si>
    <t>リチウムイオン二次電池用正極材料、リチウムイオン二次電池用電極、及びリチウムイオン二次電池</t>
  </si>
  <si>
    <t>H01M4/58,H01M4/66@A,H01M4/36@C,H01M4/136</t>
  </si>
  <si>
    <t>特開2020-030920</t>
  </si>
  <si>
    <t>https://www.j-platpat.inpit.go.jp/c1800/PU/JP-6627932/718F68CFE6A24CD8C8F2EFC2A55AEE889F1DC72982E2B15D5AA59EF02440602B/15/ja</t>
  </si>
  <si>
    <t>出願年</t>
    <rPh sb="0" eb="2">
      <t>シュツガン</t>
    </rPh>
    <rPh sb="2" eb="3">
      <t>ネン</t>
    </rPh>
    <phoneticPr fontId="1"/>
  </si>
  <si>
    <t xml:space="preserve"> </t>
    <phoneticPr fontId="1"/>
  </si>
  <si>
    <t>筆頭FI</t>
    <rPh sb="0" eb="2">
      <t>ヒットウ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</si>
</sst>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14"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E2CD-1FF5-47E7-9B43-84A8D2846468}">
  <dimension ref="A1:O43"/>
  <sheetViews>
    <sheetView tabSelected="1" workbookViewId="0">
      <selection activeCell="O3" sqref="O2:O43"/>
    </sheetView>
  </sheetViews>
  <sheetFormatPr defaultRowHeight="18" outlineLevelCol="1" x14ac:dyDescent="0.55000000000000004"/>
  <cols>
    <col min="3" max="4" width="10.58203125" hidden="1" customWidth="1" outlineLevel="1"/>
    <col min="5" max="5" width="8.6640625" hidden="1" customWidth="1" outlineLevel="1"/>
    <col min="6" max="6" width="13.83203125" hidden="1" customWidth="1" outlineLevel="1"/>
    <col min="7" max="7" width="60.4140625" customWidth="1" collapsed="1"/>
    <col min="8" max="11" width="8.6640625" hidden="1" customWidth="1" outlineLevel="1"/>
    <col min="12" max="12" width="8.6640625" customWidth="1" collapsed="1"/>
    <col min="13" max="13" width="8.6640625" hidden="1" customWidth="1"/>
  </cols>
  <sheetData>
    <row r="1" spans="1:15" x14ac:dyDescent="0.55000000000000004">
      <c r="A1" t="s">
        <v>25</v>
      </c>
      <c r="B1" t="s">
        <v>0</v>
      </c>
      <c r="C1" t="s">
        <v>1</v>
      </c>
      <c r="D1" t="s">
        <v>26</v>
      </c>
      <c r="E1" t="s">
        <v>27</v>
      </c>
      <c r="F1" t="s">
        <v>28</v>
      </c>
      <c r="G1" t="s">
        <v>29</v>
      </c>
      <c r="H1" t="s">
        <v>30</v>
      </c>
      <c r="I1" t="s">
        <v>31</v>
      </c>
      <c r="J1" t="s">
        <v>32</v>
      </c>
      <c r="K1" t="s">
        <v>33</v>
      </c>
      <c r="L1" t="s">
        <v>34</v>
      </c>
      <c r="M1" t="s">
        <v>35</v>
      </c>
      <c r="N1" t="s">
        <v>242</v>
      </c>
      <c r="O1" t="s">
        <v>244</v>
      </c>
    </row>
    <row r="2" spans="1:15" x14ac:dyDescent="0.55000000000000004">
      <c r="A2" t="s">
        <v>36</v>
      </c>
      <c r="B2" t="s">
        <v>37</v>
      </c>
      <c r="C2" s="1">
        <v>43769</v>
      </c>
      <c r="D2" s="1">
        <v>43860</v>
      </c>
      <c r="E2" t="s">
        <v>38</v>
      </c>
      <c r="F2" t="s">
        <v>15</v>
      </c>
      <c r="G2" t="s">
        <v>39</v>
      </c>
      <c r="H2" t="s">
        <v>36</v>
      </c>
      <c r="L2" t="s">
        <v>243</v>
      </c>
      <c r="M2" t="s">
        <v>40</v>
      </c>
      <c r="N2">
        <f>YEAR(C2)</f>
        <v>2019</v>
      </c>
      <c r="O2" t="str">
        <f>LEFT(G2,4)</f>
        <v>H01M</v>
      </c>
    </row>
    <row r="3" spans="1:15" x14ac:dyDescent="0.55000000000000004">
      <c r="A3" t="s">
        <v>41</v>
      </c>
      <c r="B3" t="s">
        <v>42</v>
      </c>
      <c r="C3" s="1">
        <v>43769</v>
      </c>
      <c r="D3" s="1">
        <v>43860</v>
      </c>
      <c r="E3" t="s">
        <v>43</v>
      </c>
      <c r="F3" t="s">
        <v>15</v>
      </c>
      <c r="G3" t="s">
        <v>44</v>
      </c>
      <c r="H3" t="s">
        <v>41</v>
      </c>
      <c r="L3" t="s">
        <v>243</v>
      </c>
      <c r="M3" t="s">
        <v>45</v>
      </c>
      <c r="N3">
        <f t="shared" ref="N3:N43" si="0">YEAR(C3)</f>
        <v>2019</v>
      </c>
      <c r="O3" t="str">
        <f t="shared" ref="O3:O43" si="1">LEFT(G3,4)</f>
        <v>H01M</v>
      </c>
    </row>
    <row r="4" spans="1:15" x14ac:dyDescent="0.55000000000000004">
      <c r="A4" t="s">
        <v>46</v>
      </c>
      <c r="B4" t="s">
        <v>47</v>
      </c>
      <c r="C4" s="1">
        <v>43769</v>
      </c>
      <c r="D4" s="1">
        <v>43860</v>
      </c>
      <c r="E4" t="s">
        <v>43</v>
      </c>
      <c r="F4" t="s">
        <v>15</v>
      </c>
      <c r="G4" t="s">
        <v>48</v>
      </c>
      <c r="H4" t="s">
        <v>46</v>
      </c>
      <c r="L4" t="s">
        <v>243</v>
      </c>
      <c r="M4" t="s">
        <v>49</v>
      </c>
      <c r="N4">
        <f t="shared" si="0"/>
        <v>2019</v>
      </c>
      <c r="O4" t="str">
        <f t="shared" si="1"/>
        <v>H01M</v>
      </c>
    </row>
    <row r="5" spans="1:15" x14ac:dyDescent="0.55000000000000004">
      <c r="A5" t="s">
        <v>50</v>
      </c>
      <c r="B5" t="s">
        <v>51</v>
      </c>
      <c r="C5" s="1">
        <v>43769</v>
      </c>
      <c r="D5" s="1">
        <v>43860</v>
      </c>
      <c r="E5" t="s">
        <v>52</v>
      </c>
      <c r="F5" t="s">
        <v>15</v>
      </c>
      <c r="G5" t="s">
        <v>53</v>
      </c>
      <c r="H5" t="s">
        <v>50</v>
      </c>
      <c r="L5" t="s">
        <v>243</v>
      </c>
      <c r="M5" t="s">
        <v>54</v>
      </c>
      <c r="N5">
        <f t="shared" si="0"/>
        <v>2019</v>
      </c>
      <c r="O5" t="str">
        <f t="shared" si="1"/>
        <v>H01M</v>
      </c>
    </row>
    <row r="6" spans="1:15" x14ac:dyDescent="0.55000000000000004">
      <c r="A6" t="s">
        <v>55</v>
      </c>
      <c r="B6" t="s">
        <v>56</v>
      </c>
      <c r="C6" s="1">
        <v>43756</v>
      </c>
      <c r="D6" s="1">
        <v>43860</v>
      </c>
      <c r="E6" t="s">
        <v>57</v>
      </c>
      <c r="F6" t="s">
        <v>7</v>
      </c>
      <c r="G6" t="s">
        <v>58</v>
      </c>
      <c r="H6" t="s">
        <v>55</v>
      </c>
      <c r="L6" t="s">
        <v>243</v>
      </c>
      <c r="M6" t="s">
        <v>59</v>
      </c>
      <c r="N6">
        <f t="shared" si="0"/>
        <v>2019</v>
      </c>
      <c r="O6" t="str">
        <f t="shared" si="1"/>
        <v>H01M</v>
      </c>
    </row>
    <row r="7" spans="1:15" x14ac:dyDescent="0.55000000000000004">
      <c r="A7" t="s">
        <v>60</v>
      </c>
      <c r="B7" t="s">
        <v>61</v>
      </c>
      <c r="C7" s="1">
        <v>43684</v>
      </c>
      <c r="D7" s="1">
        <v>43860</v>
      </c>
      <c r="E7" t="s">
        <v>62</v>
      </c>
      <c r="F7" t="s">
        <v>19</v>
      </c>
      <c r="G7" t="s">
        <v>58</v>
      </c>
      <c r="H7" t="s">
        <v>60</v>
      </c>
      <c r="L7" t="s">
        <v>243</v>
      </c>
      <c r="M7" t="s">
        <v>63</v>
      </c>
      <c r="N7">
        <f t="shared" si="0"/>
        <v>2019</v>
      </c>
      <c r="O7" t="str">
        <f t="shared" si="1"/>
        <v>H01M</v>
      </c>
    </row>
    <row r="8" spans="1:15" x14ac:dyDescent="0.55000000000000004">
      <c r="A8" t="s">
        <v>64</v>
      </c>
      <c r="B8" t="s">
        <v>65</v>
      </c>
      <c r="C8" s="1">
        <v>43307</v>
      </c>
      <c r="D8" s="1">
        <v>43860</v>
      </c>
      <c r="E8" t="s">
        <v>66</v>
      </c>
      <c r="F8" t="s">
        <v>67</v>
      </c>
      <c r="G8" t="s">
        <v>68</v>
      </c>
      <c r="H8" t="s">
        <v>64</v>
      </c>
      <c r="L8" t="s">
        <v>243</v>
      </c>
      <c r="M8" t="s">
        <v>69</v>
      </c>
      <c r="N8">
        <f t="shared" si="0"/>
        <v>2018</v>
      </c>
      <c r="O8" t="str">
        <f t="shared" si="1"/>
        <v>H01M</v>
      </c>
    </row>
    <row r="9" spans="1:15" x14ac:dyDescent="0.55000000000000004">
      <c r="A9" t="s">
        <v>70</v>
      </c>
      <c r="B9" t="s">
        <v>71</v>
      </c>
      <c r="C9" s="1">
        <v>43307</v>
      </c>
      <c r="D9" s="1">
        <v>43860</v>
      </c>
      <c r="E9" t="s">
        <v>12</v>
      </c>
      <c r="F9" t="s">
        <v>6</v>
      </c>
      <c r="G9" t="s">
        <v>72</v>
      </c>
      <c r="H9" t="s">
        <v>70</v>
      </c>
      <c r="L9" t="s">
        <v>243</v>
      </c>
      <c r="M9" t="s">
        <v>73</v>
      </c>
      <c r="N9">
        <f t="shared" si="0"/>
        <v>2018</v>
      </c>
      <c r="O9" t="str">
        <f t="shared" si="1"/>
        <v>H01M</v>
      </c>
    </row>
    <row r="10" spans="1:15" x14ac:dyDescent="0.55000000000000004">
      <c r="A10" t="s">
        <v>74</v>
      </c>
      <c r="B10" t="s">
        <v>75</v>
      </c>
      <c r="C10" s="1">
        <v>43307</v>
      </c>
      <c r="D10" s="1">
        <v>43860</v>
      </c>
      <c r="E10" t="s">
        <v>76</v>
      </c>
      <c r="F10" t="s">
        <v>6</v>
      </c>
      <c r="G10" t="s">
        <v>77</v>
      </c>
      <c r="H10" t="s">
        <v>74</v>
      </c>
      <c r="J10" t="s">
        <v>78</v>
      </c>
      <c r="L10" t="s">
        <v>243</v>
      </c>
      <c r="M10" t="s">
        <v>79</v>
      </c>
      <c r="N10">
        <f t="shared" si="0"/>
        <v>2018</v>
      </c>
      <c r="O10" t="str">
        <f t="shared" si="1"/>
        <v>H01M</v>
      </c>
    </row>
    <row r="11" spans="1:15" x14ac:dyDescent="0.55000000000000004">
      <c r="A11" t="s">
        <v>80</v>
      </c>
      <c r="B11" t="s">
        <v>81</v>
      </c>
      <c r="C11" s="1">
        <v>43305</v>
      </c>
      <c r="D11" s="1">
        <v>43860</v>
      </c>
      <c r="E11" t="s">
        <v>82</v>
      </c>
      <c r="F11" t="s">
        <v>19</v>
      </c>
      <c r="G11" t="s">
        <v>83</v>
      </c>
      <c r="H11" t="s">
        <v>80</v>
      </c>
      <c r="L11" t="s">
        <v>243</v>
      </c>
      <c r="M11" t="s">
        <v>84</v>
      </c>
      <c r="N11">
        <f t="shared" si="0"/>
        <v>2018</v>
      </c>
      <c r="O11" t="str">
        <f t="shared" si="1"/>
        <v>H01M</v>
      </c>
    </row>
    <row r="12" spans="1:15" x14ac:dyDescent="0.55000000000000004">
      <c r="A12" t="s">
        <v>85</v>
      </c>
      <c r="B12" t="s">
        <v>86</v>
      </c>
      <c r="C12" s="1">
        <v>43305</v>
      </c>
      <c r="D12" s="1">
        <v>43860</v>
      </c>
      <c r="E12" t="s">
        <v>87</v>
      </c>
      <c r="F12" t="s">
        <v>5</v>
      </c>
      <c r="G12" t="s">
        <v>88</v>
      </c>
      <c r="H12" t="s">
        <v>85</v>
      </c>
      <c r="L12" t="s">
        <v>243</v>
      </c>
      <c r="M12" t="s">
        <v>89</v>
      </c>
      <c r="N12">
        <f t="shared" si="0"/>
        <v>2018</v>
      </c>
      <c r="O12" t="str">
        <f t="shared" si="1"/>
        <v>H01M</v>
      </c>
    </row>
    <row r="13" spans="1:15" x14ac:dyDescent="0.55000000000000004">
      <c r="A13" t="s">
        <v>90</v>
      </c>
      <c r="B13" t="s">
        <v>91</v>
      </c>
      <c r="C13" s="1">
        <v>43304</v>
      </c>
      <c r="D13" s="1">
        <v>43860</v>
      </c>
      <c r="E13" t="s">
        <v>92</v>
      </c>
      <c r="F13" t="s">
        <v>16</v>
      </c>
      <c r="G13" t="s">
        <v>93</v>
      </c>
      <c r="H13" t="s">
        <v>90</v>
      </c>
      <c r="L13" t="s">
        <v>243</v>
      </c>
      <c r="M13" t="s">
        <v>94</v>
      </c>
      <c r="N13">
        <f t="shared" si="0"/>
        <v>2018</v>
      </c>
      <c r="O13" t="str">
        <f t="shared" si="1"/>
        <v>H01M</v>
      </c>
    </row>
    <row r="14" spans="1:15" x14ac:dyDescent="0.55000000000000004">
      <c r="A14" t="s">
        <v>95</v>
      </c>
      <c r="B14" t="s">
        <v>96</v>
      </c>
      <c r="C14" s="1">
        <v>43656</v>
      </c>
      <c r="D14" s="1">
        <v>43853</v>
      </c>
      <c r="E14" t="s">
        <v>8</v>
      </c>
      <c r="F14" t="s">
        <v>13</v>
      </c>
      <c r="G14" t="s">
        <v>97</v>
      </c>
      <c r="H14" t="s">
        <v>95</v>
      </c>
      <c r="L14" t="s">
        <v>243</v>
      </c>
      <c r="M14" t="s">
        <v>98</v>
      </c>
      <c r="N14">
        <f t="shared" si="0"/>
        <v>2019</v>
      </c>
      <c r="O14" t="str">
        <f t="shared" si="1"/>
        <v>H01M</v>
      </c>
    </row>
    <row r="15" spans="1:15" x14ac:dyDescent="0.55000000000000004">
      <c r="A15" t="s">
        <v>99</v>
      </c>
      <c r="B15" t="s">
        <v>100</v>
      </c>
      <c r="C15" s="1">
        <v>43346</v>
      </c>
      <c r="D15" s="1">
        <v>43853</v>
      </c>
      <c r="E15" t="s">
        <v>101</v>
      </c>
      <c r="F15" t="s">
        <v>102</v>
      </c>
      <c r="G15" t="s">
        <v>103</v>
      </c>
      <c r="H15" t="s">
        <v>99</v>
      </c>
      <c r="L15" t="s">
        <v>243</v>
      </c>
      <c r="M15" t="s">
        <v>104</v>
      </c>
      <c r="N15">
        <f t="shared" si="0"/>
        <v>2018</v>
      </c>
      <c r="O15" t="str">
        <f t="shared" si="1"/>
        <v>H01M</v>
      </c>
    </row>
    <row r="16" spans="1:15" x14ac:dyDescent="0.55000000000000004">
      <c r="A16" t="s">
        <v>105</v>
      </c>
      <c r="B16" t="s">
        <v>106</v>
      </c>
      <c r="C16" s="1">
        <v>43301</v>
      </c>
      <c r="D16" s="1">
        <v>43853</v>
      </c>
      <c r="E16" t="s">
        <v>107</v>
      </c>
      <c r="F16" t="s">
        <v>19</v>
      </c>
      <c r="G16" t="s">
        <v>108</v>
      </c>
      <c r="H16" t="s">
        <v>105</v>
      </c>
      <c r="L16" t="s">
        <v>243</v>
      </c>
      <c r="M16" t="s">
        <v>109</v>
      </c>
      <c r="N16">
        <f t="shared" si="0"/>
        <v>2018</v>
      </c>
      <c r="O16" t="str">
        <f t="shared" si="1"/>
        <v>H01M</v>
      </c>
    </row>
    <row r="17" spans="1:15" x14ac:dyDescent="0.55000000000000004">
      <c r="A17" t="s">
        <v>110</v>
      </c>
      <c r="B17" t="s">
        <v>111</v>
      </c>
      <c r="C17" s="1">
        <v>43300</v>
      </c>
      <c r="D17" s="1">
        <v>43853</v>
      </c>
      <c r="E17" t="s">
        <v>12</v>
      </c>
      <c r="F17" t="s">
        <v>6</v>
      </c>
      <c r="G17" t="s">
        <v>112</v>
      </c>
      <c r="H17" t="s">
        <v>110</v>
      </c>
      <c r="L17" t="s">
        <v>243</v>
      </c>
      <c r="M17" t="s">
        <v>113</v>
      </c>
      <c r="N17">
        <f t="shared" si="0"/>
        <v>2018</v>
      </c>
      <c r="O17" t="str">
        <f t="shared" si="1"/>
        <v>H01M</v>
      </c>
    </row>
    <row r="18" spans="1:15" x14ac:dyDescent="0.55000000000000004">
      <c r="A18" t="s">
        <v>114</v>
      </c>
      <c r="B18" t="s">
        <v>115</v>
      </c>
      <c r="C18" s="1">
        <v>43300</v>
      </c>
      <c r="D18" s="1">
        <v>43853</v>
      </c>
      <c r="E18" t="s">
        <v>116</v>
      </c>
      <c r="F18" t="s">
        <v>6</v>
      </c>
      <c r="G18" t="s">
        <v>117</v>
      </c>
      <c r="H18" t="s">
        <v>114</v>
      </c>
      <c r="L18" t="s">
        <v>243</v>
      </c>
      <c r="M18" t="s">
        <v>118</v>
      </c>
      <c r="N18">
        <f t="shared" si="0"/>
        <v>2018</v>
      </c>
      <c r="O18" t="str">
        <f t="shared" si="1"/>
        <v>H01M</v>
      </c>
    </row>
    <row r="19" spans="1:15" x14ac:dyDescent="0.55000000000000004">
      <c r="A19" t="s">
        <v>119</v>
      </c>
      <c r="B19" t="s">
        <v>120</v>
      </c>
      <c r="C19" s="1">
        <v>43725</v>
      </c>
      <c r="D19" s="1">
        <v>43846</v>
      </c>
      <c r="E19" t="s">
        <v>11</v>
      </c>
      <c r="F19" t="s">
        <v>15</v>
      </c>
      <c r="G19" t="s">
        <v>121</v>
      </c>
      <c r="H19" t="s">
        <v>119</v>
      </c>
      <c r="L19" t="s">
        <v>243</v>
      </c>
      <c r="M19" t="s">
        <v>122</v>
      </c>
      <c r="N19">
        <f t="shared" si="0"/>
        <v>2019</v>
      </c>
      <c r="O19" t="str">
        <f t="shared" si="1"/>
        <v>H01M</v>
      </c>
    </row>
    <row r="20" spans="1:15" x14ac:dyDescent="0.55000000000000004">
      <c r="A20" t="s">
        <v>123</v>
      </c>
      <c r="B20" t="s">
        <v>124</v>
      </c>
      <c r="C20" s="1">
        <v>43641</v>
      </c>
      <c r="D20" s="1">
        <v>43846</v>
      </c>
      <c r="E20" t="s">
        <v>125</v>
      </c>
      <c r="F20" t="s">
        <v>19</v>
      </c>
      <c r="G20" t="s">
        <v>126</v>
      </c>
      <c r="H20" t="s">
        <v>123</v>
      </c>
      <c r="L20" t="s">
        <v>243</v>
      </c>
      <c r="M20" t="s">
        <v>127</v>
      </c>
      <c r="N20">
        <f t="shared" si="0"/>
        <v>2019</v>
      </c>
      <c r="O20" t="str">
        <f t="shared" si="1"/>
        <v>H01M</v>
      </c>
    </row>
    <row r="21" spans="1:15" x14ac:dyDescent="0.55000000000000004">
      <c r="A21" t="s">
        <v>128</v>
      </c>
      <c r="B21" t="s">
        <v>129</v>
      </c>
      <c r="C21" s="1">
        <v>43293</v>
      </c>
      <c r="D21" s="1">
        <v>43846</v>
      </c>
      <c r="E21" t="s">
        <v>130</v>
      </c>
      <c r="F21" t="s">
        <v>6</v>
      </c>
      <c r="G21" t="s">
        <v>131</v>
      </c>
      <c r="H21" t="s">
        <v>128</v>
      </c>
      <c r="L21" t="s">
        <v>243</v>
      </c>
      <c r="M21" t="s">
        <v>132</v>
      </c>
      <c r="N21">
        <f t="shared" si="0"/>
        <v>2018</v>
      </c>
      <c r="O21" t="str">
        <f t="shared" si="1"/>
        <v>H01M</v>
      </c>
    </row>
    <row r="22" spans="1:15" x14ac:dyDescent="0.55000000000000004">
      <c r="A22" t="s">
        <v>133</v>
      </c>
      <c r="B22" t="s">
        <v>134</v>
      </c>
      <c r="C22" s="1">
        <v>43291</v>
      </c>
      <c r="D22" s="1">
        <v>43846</v>
      </c>
      <c r="E22" t="s">
        <v>135</v>
      </c>
      <c r="F22" t="s">
        <v>136</v>
      </c>
      <c r="G22" t="s">
        <v>137</v>
      </c>
      <c r="H22" t="s">
        <v>133</v>
      </c>
      <c r="L22" t="s">
        <v>243</v>
      </c>
      <c r="M22" t="s">
        <v>138</v>
      </c>
      <c r="N22">
        <f t="shared" si="0"/>
        <v>2018</v>
      </c>
      <c r="O22" t="str">
        <f t="shared" si="1"/>
        <v>H01M</v>
      </c>
    </row>
    <row r="23" spans="1:15" x14ac:dyDescent="0.55000000000000004">
      <c r="A23" t="s">
        <v>139</v>
      </c>
      <c r="B23" t="s">
        <v>140</v>
      </c>
      <c r="C23" s="1">
        <v>43291</v>
      </c>
      <c r="D23" s="1">
        <v>43846</v>
      </c>
      <c r="E23" t="s">
        <v>11</v>
      </c>
      <c r="F23" t="s">
        <v>17</v>
      </c>
      <c r="G23" t="s">
        <v>141</v>
      </c>
      <c r="H23" t="s">
        <v>139</v>
      </c>
      <c r="L23" t="s">
        <v>243</v>
      </c>
      <c r="M23" t="s">
        <v>142</v>
      </c>
      <c r="N23">
        <f t="shared" si="0"/>
        <v>2018</v>
      </c>
      <c r="O23" t="str">
        <f t="shared" si="1"/>
        <v>H01M</v>
      </c>
    </row>
    <row r="24" spans="1:15" x14ac:dyDescent="0.55000000000000004">
      <c r="A24" t="s">
        <v>143</v>
      </c>
      <c r="B24" t="s">
        <v>144</v>
      </c>
      <c r="C24" s="1">
        <v>43287</v>
      </c>
      <c r="D24" s="1">
        <v>43846</v>
      </c>
      <c r="E24" t="s">
        <v>145</v>
      </c>
      <c r="F24" t="s">
        <v>6</v>
      </c>
      <c r="G24" t="s">
        <v>146</v>
      </c>
      <c r="H24" t="s">
        <v>143</v>
      </c>
      <c r="L24" t="s">
        <v>243</v>
      </c>
      <c r="M24" t="s">
        <v>147</v>
      </c>
      <c r="N24">
        <f t="shared" si="0"/>
        <v>2018</v>
      </c>
      <c r="O24" t="str">
        <f t="shared" si="1"/>
        <v>H01M</v>
      </c>
    </row>
    <row r="25" spans="1:15" x14ac:dyDescent="0.55000000000000004">
      <c r="A25" t="s">
        <v>148</v>
      </c>
      <c r="B25" t="s">
        <v>149</v>
      </c>
      <c r="C25" s="1">
        <v>43286</v>
      </c>
      <c r="D25" s="1">
        <v>43846</v>
      </c>
      <c r="E25" t="s">
        <v>150</v>
      </c>
      <c r="F25" t="s">
        <v>10</v>
      </c>
      <c r="G25" t="s">
        <v>151</v>
      </c>
      <c r="H25" t="s">
        <v>148</v>
      </c>
      <c r="L25" t="s">
        <v>243</v>
      </c>
      <c r="M25" t="s">
        <v>152</v>
      </c>
      <c r="N25">
        <f t="shared" si="0"/>
        <v>2018</v>
      </c>
      <c r="O25" t="str">
        <f t="shared" si="1"/>
        <v>H01M</v>
      </c>
    </row>
    <row r="26" spans="1:15" x14ac:dyDescent="0.55000000000000004">
      <c r="A26" t="s">
        <v>153</v>
      </c>
      <c r="B26" t="s">
        <v>154</v>
      </c>
      <c r="C26" s="1">
        <v>43291</v>
      </c>
      <c r="D26" s="1">
        <v>43846</v>
      </c>
      <c r="E26" t="s">
        <v>155</v>
      </c>
      <c r="F26" t="s">
        <v>136</v>
      </c>
      <c r="G26" t="s">
        <v>156</v>
      </c>
      <c r="H26" t="s">
        <v>153</v>
      </c>
      <c r="L26" t="s">
        <v>243</v>
      </c>
      <c r="M26" t="s">
        <v>157</v>
      </c>
      <c r="N26">
        <f t="shared" si="0"/>
        <v>2018</v>
      </c>
      <c r="O26" t="str">
        <f t="shared" si="1"/>
        <v>C08B</v>
      </c>
    </row>
    <row r="27" spans="1:15" x14ac:dyDescent="0.55000000000000004">
      <c r="A27" t="s">
        <v>158</v>
      </c>
      <c r="B27" t="s">
        <v>159</v>
      </c>
      <c r="C27" s="1">
        <v>43748</v>
      </c>
      <c r="D27" s="1">
        <v>43839</v>
      </c>
      <c r="E27" t="s">
        <v>160</v>
      </c>
      <c r="F27" t="s">
        <v>15</v>
      </c>
      <c r="G27" t="s">
        <v>161</v>
      </c>
      <c r="H27" t="s">
        <v>158</v>
      </c>
      <c r="L27" t="s">
        <v>243</v>
      </c>
      <c r="M27" t="s">
        <v>162</v>
      </c>
      <c r="N27">
        <f t="shared" si="0"/>
        <v>2019</v>
      </c>
      <c r="O27" t="str">
        <f t="shared" si="1"/>
        <v>H01M</v>
      </c>
    </row>
    <row r="28" spans="1:15" x14ac:dyDescent="0.55000000000000004">
      <c r="A28" t="s">
        <v>163</v>
      </c>
      <c r="B28" t="s">
        <v>164</v>
      </c>
      <c r="C28" s="1">
        <v>43642</v>
      </c>
      <c r="D28" s="1">
        <v>43839</v>
      </c>
      <c r="E28" t="s">
        <v>165</v>
      </c>
      <c r="F28" t="s">
        <v>13</v>
      </c>
      <c r="G28" t="s">
        <v>166</v>
      </c>
      <c r="H28" t="s">
        <v>163</v>
      </c>
      <c r="L28" t="s">
        <v>243</v>
      </c>
      <c r="M28" t="s">
        <v>167</v>
      </c>
      <c r="N28">
        <f t="shared" si="0"/>
        <v>2019</v>
      </c>
      <c r="O28" t="str">
        <f t="shared" si="1"/>
        <v>H01M</v>
      </c>
    </row>
    <row r="29" spans="1:15" x14ac:dyDescent="0.55000000000000004">
      <c r="A29" t="s">
        <v>168</v>
      </c>
      <c r="B29" t="s">
        <v>169</v>
      </c>
      <c r="C29" s="1">
        <v>43630</v>
      </c>
      <c r="D29" s="1">
        <v>43839</v>
      </c>
      <c r="E29" t="s">
        <v>170</v>
      </c>
      <c r="F29" t="s">
        <v>9</v>
      </c>
      <c r="G29" t="s">
        <v>171</v>
      </c>
      <c r="H29" t="s">
        <v>168</v>
      </c>
      <c r="L29" t="s">
        <v>243</v>
      </c>
      <c r="M29" t="s">
        <v>172</v>
      </c>
      <c r="N29">
        <f t="shared" si="0"/>
        <v>2019</v>
      </c>
      <c r="O29" t="str">
        <f t="shared" si="1"/>
        <v>H01M</v>
      </c>
    </row>
    <row r="30" spans="1:15" x14ac:dyDescent="0.55000000000000004">
      <c r="A30" t="s">
        <v>173</v>
      </c>
      <c r="B30" t="s">
        <v>174</v>
      </c>
      <c r="C30" s="1">
        <v>43553</v>
      </c>
      <c r="D30" s="1">
        <v>43839</v>
      </c>
      <c r="E30" t="s">
        <v>175</v>
      </c>
      <c r="F30" t="s">
        <v>176</v>
      </c>
      <c r="G30" t="s">
        <v>177</v>
      </c>
      <c r="H30" t="s">
        <v>173</v>
      </c>
      <c r="L30" t="s">
        <v>243</v>
      </c>
      <c r="M30" t="s">
        <v>178</v>
      </c>
      <c r="N30">
        <f t="shared" si="0"/>
        <v>2019</v>
      </c>
      <c r="O30" t="str">
        <f t="shared" si="1"/>
        <v>H01M</v>
      </c>
    </row>
    <row r="31" spans="1:15" x14ac:dyDescent="0.55000000000000004">
      <c r="A31" t="s">
        <v>179</v>
      </c>
      <c r="B31" t="s">
        <v>180</v>
      </c>
      <c r="C31" s="1">
        <v>43523</v>
      </c>
      <c r="D31" s="1">
        <v>43839</v>
      </c>
      <c r="E31" t="s">
        <v>181</v>
      </c>
      <c r="F31" t="s">
        <v>182</v>
      </c>
      <c r="G31" t="s">
        <v>183</v>
      </c>
      <c r="H31" t="s">
        <v>179</v>
      </c>
      <c r="J31" t="s">
        <v>184</v>
      </c>
      <c r="L31" t="s">
        <v>243</v>
      </c>
      <c r="M31" t="s">
        <v>185</v>
      </c>
      <c r="N31">
        <f t="shared" si="0"/>
        <v>2019</v>
      </c>
      <c r="O31" t="str">
        <f t="shared" si="1"/>
        <v>H01M</v>
      </c>
    </row>
    <row r="32" spans="1:15" x14ac:dyDescent="0.55000000000000004">
      <c r="A32" t="s">
        <v>186</v>
      </c>
      <c r="B32" t="s">
        <v>187</v>
      </c>
      <c r="C32" s="1">
        <v>43404</v>
      </c>
      <c r="D32" s="1">
        <v>43839</v>
      </c>
      <c r="E32" t="s">
        <v>20</v>
      </c>
      <c r="F32" t="s">
        <v>3</v>
      </c>
      <c r="G32" t="s">
        <v>188</v>
      </c>
      <c r="H32" t="s">
        <v>186</v>
      </c>
      <c r="L32" t="s">
        <v>243</v>
      </c>
      <c r="M32" t="s">
        <v>189</v>
      </c>
      <c r="N32">
        <f t="shared" si="0"/>
        <v>2018</v>
      </c>
      <c r="O32" t="str">
        <f t="shared" si="1"/>
        <v>H01M</v>
      </c>
    </row>
    <row r="33" spans="1:15" x14ac:dyDescent="0.55000000000000004">
      <c r="A33" t="s">
        <v>190</v>
      </c>
      <c r="B33" t="s">
        <v>191</v>
      </c>
      <c r="C33" s="1">
        <v>43283</v>
      </c>
      <c r="D33" s="1">
        <v>43839</v>
      </c>
      <c r="E33" t="s">
        <v>23</v>
      </c>
      <c r="F33" t="s">
        <v>4</v>
      </c>
      <c r="G33" t="s">
        <v>192</v>
      </c>
      <c r="H33" t="s">
        <v>190</v>
      </c>
      <c r="L33" t="s">
        <v>243</v>
      </c>
      <c r="M33" t="s">
        <v>193</v>
      </c>
      <c r="N33">
        <f t="shared" si="0"/>
        <v>2018</v>
      </c>
      <c r="O33" t="str">
        <f t="shared" si="1"/>
        <v>H01M</v>
      </c>
    </row>
    <row r="34" spans="1:15" x14ac:dyDescent="0.55000000000000004">
      <c r="A34" t="s">
        <v>194</v>
      </c>
      <c r="B34" t="s">
        <v>195</v>
      </c>
      <c r="C34" s="1">
        <v>43278</v>
      </c>
      <c r="D34" s="1">
        <v>43839</v>
      </c>
      <c r="E34" t="s">
        <v>24</v>
      </c>
      <c r="F34" t="s">
        <v>2</v>
      </c>
      <c r="G34" t="s">
        <v>196</v>
      </c>
      <c r="H34" t="s">
        <v>194</v>
      </c>
      <c r="L34" t="s">
        <v>243</v>
      </c>
      <c r="M34" t="s">
        <v>197</v>
      </c>
      <c r="N34">
        <f t="shared" si="0"/>
        <v>2018</v>
      </c>
      <c r="O34" t="str">
        <f t="shared" si="1"/>
        <v>H01M</v>
      </c>
    </row>
    <row r="35" spans="1:15" x14ac:dyDescent="0.55000000000000004">
      <c r="A35" t="s">
        <v>198</v>
      </c>
      <c r="B35" t="s">
        <v>199</v>
      </c>
      <c r="C35" s="1">
        <v>43278</v>
      </c>
      <c r="D35" s="1">
        <v>43839</v>
      </c>
      <c r="E35" t="s">
        <v>125</v>
      </c>
      <c r="F35" t="s">
        <v>19</v>
      </c>
      <c r="G35" t="s">
        <v>200</v>
      </c>
      <c r="H35" t="s">
        <v>198</v>
      </c>
      <c r="L35" t="s">
        <v>243</v>
      </c>
      <c r="M35" t="s">
        <v>201</v>
      </c>
      <c r="N35">
        <f t="shared" si="0"/>
        <v>2018</v>
      </c>
      <c r="O35" t="str">
        <f t="shared" si="1"/>
        <v>H01M</v>
      </c>
    </row>
    <row r="36" spans="1:15" x14ac:dyDescent="0.55000000000000004">
      <c r="A36" t="s">
        <v>202</v>
      </c>
      <c r="B36" t="s">
        <v>203</v>
      </c>
      <c r="C36" s="1">
        <v>43278</v>
      </c>
      <c r="D36" s="1">
        <v>43839</v>
      </c>
      <c r="E36" t="s">
        <v>204</v>
      </c>
      <c r="F36" t="s">
        <v>6</v>
      </c>
      <c r="G36" t="s">
        <v>205</v>
      </c>
      <c r="H36" t="s">
        <v>202</v>
      </c>
      <c r="L36" t="s">
        <v>243</v>
      </c>
      <c r="M36" t="s">
        <v>206</v>
      </c>
      <c r="N36">
        <f t="shared" si="0"/>
        <v>2018</v>
      </c>
      <c r="O36" t="str">
        <f t="shared" si="1"/>
        <v>H01M</v>
      </c>
    </row>
    <row r="37" spans="1:15" x14ac:dyDescent="0.55000000000000004">
      <c r="A37" t="s">
        <v>207</v>
      </c>
      <c r="B37" t="s">
        <v>208</v>
      </c>
      <c r="C37" s="1">
        <v>43277</v>
      </c>
      <c r="D37" s="1">
        <v>43839</v>
      </c>
      <c r="E37" t="s">
        <v>209</v>
      </c>
      <c r="F37" t="s">
        <v>22</v>
      </c>
      <c r="G37" t="s">
        <v>210</v>
      </c>
      <c r="H37" t="s">
        <v>207</v>
      </c>
      <c r="L37" t="s">
        <v>243</v>
      </c>
      <c r="M37" t="s">
        <v>211</v>
      </c>
      <c r="N37">
        <f t="shared" si="0"/>
        <v>2018</v>
      </c>
      <c r="O37" t="str">
        <f t="shared" si="1"/>
        <v>H01M</v>
      </c>
    </row>
    <row r="38" spans="1:15" x14ac:dyDescent="0.55000000000000004">
      <c r="A38" t="s">
        <v>212</v>
      </c>
      <c r="B38" t="s">
        <v>213</v>
      </c>
      <c r="C38" s="1">
        <v>43277</v>
      </c>
      <c r="D38" s="1">
        <v>43839</v>
      </c>
      <c r="E38" t="s">
        <v>21</v>
      </c>
      <c r="F38" t="s">
        <v>14</v>
      </c>
      <c r="G38" t="s">
        <v>214</v>
      </c>
      <c r="H38" t="s">
        <v>212</v>
      </c>
      <c r="L38" t="s">
        <v>243</v>
      </c>
      <c r="M38" t="s">
        <v>215</v>
      </c>
      <c r="N38">
        <f t="shared" si="0"/>
        <v>2018</v>
      </c>
      <c r="O38" t="str">
        <f t="shared" si="1"/>
        <v>H01M</v>
      </c>
    </row>
    <row r="39" spans="1:15" x14ac:dyDescent="0.55000000000000004">
      <c r="A39" t="s">
        <v>216</v>
      </c>
      <c r="B39" t="s">
        <v>217</v>
      </c>
      <c r="C39" s="1">
        <v>43276</v>
      </c>
      <c r="D39" s="1">
        <v>43839</v>
      </c>
      <c r="E39" t="s">
        <v>218</v>
      </c>
      <c r="F39" t="s">
        <v>19</v>
      </c>
      <c r="G39" t="s">
        <v>58</v>
      </c>
      <c r="H39" t="s">
        <v>216</v>
      </c>
      <c r="L39" t="s">
        <v>243</v>
      </c>
      <c r="M39" t="s">
        <v>219</v>
      </c>
      <c r="N39">
        <f t="shared" si="0"/>
        <v>2018</v>
      </c>
      <c r="O39" t="str">
        <f t="shared" si="1"/>
        <v>H01M</v>
      </c>
    </row>
    <row r="40" spans="1:15" x14ac:dyDescent="0.55000000000000004">
      <c r="A40" t="s">
        <v>220</v>
      </c>
      <c r="B40" t="s">
        <v>221</v>
      </c>
      <c r="C40" s="1">
        <v>43276</v>
      </c>
      <c r="D40" s="1">
        <v>43839</v>
      </c>
      <c r="E40" t="s">
        <v>222</v>
      </c>
      <c r="F40" t="s">
        <v>223</v>
      </c>
      <c r="G40" t="s">
        <v>224</v>
      </c>
      <c r="H40" t="s">
        <v>220</v>
      </c>
      <c r="L40" t="s">
        <v>243</v>
      </c>
      <c r="M40" t="s">
        <v>225</v>
      </c>
      <c r="N40">
        <f t="shared" si="0"/>
        <v>2018</v>
      </c>
      <c r="O40" t="str">
        <f t="shared" si="1"/>
        <v>H01M</v>
      </c>
    </row>
    <row r="41" spans="1:15" x14ac:dyDescent="0.55000000000000004">
      <c r="A41" t="s">
        <v>226</v>
      </c>
      <c r="B41" t="s">
        <v>227</v>
      </c>
      <c r="C41" s="1">
        <v>43276</v>
      </c>
      <c r="D41" s="1">
        <v>43839</v>
      </c>
      <c r="E41" t="s">
        <v>228</v>
      </c>
      <c r="F41" t="s">
        <v>14</v>
      </c>
      <c r="G41" t="s">
        <v>229</v>
      </c>
      <c r="H41" t="s">
        <v>226</v>
      </c>
      <c r="L41" t="s">
        <v>243</v>
      </c>
      <c r="M41" t="s">
        <v>230</v>
      </c>
      <c r="N41">
        <f t="shared" si="0"/>
        <v>2018</v>
      </c>
      <c r="O41" t="str">
        <f t="shared" si="1"/>
        <v>H01M</v>
      </c>
    </row>
    <row r="42" spans="1:15" x14ac:dyDescent="0.55000000000000004">
      <c r="A42" t="s">
        <v>231</v>
      </c>
      <c r="B42" t="s">
        <v>232</v>
      </c>
      <c r="C42" s="1">
        <v>43276</v>
      </c>
      <c r="D42" s="1">
        <v>43839</v>
      </c>
      <c r="E42" t="s">
        <v>233</v>
      </c>
      <c r="F42" t="s">
        <v>19</v>
      </c>
      <c r="G42" t="s">
        <v>234</v>
      </c>
      <c r="H42" t="s">
        <v>231</v>
      </c>
      <c r="L42" t="s">
        <v>243</v>
      </c>
      <c r="M42" t="s">
        <v>235</v>
      </c>
      <c r="N42">
        <f t="shared" si="0"/>
        <v>2018</v>
      </c>
      <c r="O42" t="str">
        <f t="shared" si="1"/>
        <v>C01G</v>
      </c>
    </row>
    <row r="43" spans="1:15" x14ac:dyDescent="0.55000000000000004">
      <c r="A43" t="s">
        <v>236</v>
      </c>
      <c r="B43" t="s">
        <v>237</v>
      </c>
      <c r="C43" s="1">
        <v>43333</v>
      </c>
      <c r="D43" s="1">
        <v>43838</v>
      </c>
      <c r="E43" t="s">
        <v>238</v>
      </c>
      <c r="F43" t="s">
        <v>18</v>
      </c>
      <c r="G43" t="s">
        <v>239</v>
      </c>
      <c r="H43" t="s">
        <v>240</v>
      </c>
      <c r="J43" t="s">
        <v>236</v>
      </c>
      <c r="L43" t="s">
        <v>243</v>
      </c>
      <c r="M43" t="s">
        <v>241</v>
      </c>
      <c r="N43">
        <f t="shared" si="0"/>
        <v>2018</v>
      </c>
      <c r="O43" t="str">
        <f t="shared" si="1"/>
        <v>H01M</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JPP-csv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dc:creator>
  <cp:lastModifiedBy>小島</cp:lastModifiedBy>
  <dcterms:created xsi:type="dcterms:W3CDTF">2020-05-27T01:50:03Z</dcterms:created>
  <dcterms:modified xsi:type="dcterms:W3CDTF">2020-05-27T05:35:51Z</dcterms:modified>
</cp:coreProperties>
</file>